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3485" windowHeight="7710" tabRatio="989"/>
  </bookViews>
  <sheets>
    <sheet name="СПО" sheetId="1" r:id="rId1"/>
  </sheets>
  <calcPr calcId="152511"/>
</workbook>
</file>

<file path=xl/calcChain.xml><?xml version="1.0" encoding="utf-8"?>
<calcChain xmlns="http://schemas.openxmlformats.org/spreadsheetml/2006/main">
  <c r="G17" i="1" l="1"/>
  <c r="F17" i="1"/>
  <c r="C17" i="1" l="1"/>
  <c r="B17" i="1"/>
  <c r="P20" i="1"/>
  <c r="Q19" i="1" l="1"/>
  <c r="P19" i="1"/>
  <c r="N17" i="1" l="1"/>
  <c r="L17" i="1"/>
  <c r="J17" i="1"/>
  <c r="Q18" i="1"/>
  <c r="I17" i="1"/>
  <c r="P18" i="1"/>
  <c r="H17" i="1"/>
  <c r="O17" i="1"/>
  <c r="M17" i="1"/>
  <c r="K17" i="1"/>
  <c r="E17" i="1"/>
  <c r="R19" i="1"/>
  <c r="D17" i="1"/>
  <c r="R20" i="1"/>
  <c r="P17" i="1" l="1"/>
  <c r="Q17" i="1"/>
  <c r="R18" i="1"/>
  <c r="R17" i="1" l="1"/>
</calcChain>
</file>

<file path=xl/sharedStrings.xml><?xml version="1.0" encoding="utf-8"?>
<sst xmlns="http://schemas.openxmlformats.org/spreadsheetml/2006/main" count="48" uniqueCount="30">
  <si>
    <t>Расшифровка обозначений колонок</t>
  </si>
  <si>
    <t>Б</t>
  </si>
  <si>
    <t xml:space="preserve">Обучение ЗА СЧЕТ СРЕДСТВ БЮДЖЕТНЫХ АССИГНОВАНИЙ </t>
  </si>
  <si>
    <t>К</t>
  </si>
  <si>
    <t xml:space="preserve">Обучение ЗА СЧЕТ СРЕДСТВ ФИЗИЧЕСКИХ И ЮРИДИЧЕСКИХ ЛИЦ, НА ОСНОВАНИИ КОНТРАКТА </t>
  </si>
  <si>
    <t>Специальность</t>
  </si>
  <si>
    <t>Колонка 1</t>
  </si>
  <si>
    <t>Колонка 2</t>
  </si>
  <si>
    <t>Колонка 3</t>
  </si>
  <si>
    <t>Колонка 4</t>
  </si>
  <si>
    <t>Колонка 5</t>
  </si>
  <si>
    <t>Колонка 6</t>
  </si>
  <si>
    <t>ВСЕГО (Б+К)</t>
  </si>
  <si>
    <t>ВСЕГО</t>
  </si>
  <si>
    <t>Иностранные граждане</t>
  </si>
  <si>
    <t>Медицинский колледж</t>
  </si>
  <si>
    <t>Крымский федеральный университет им. В.И. Вернадского, Республика Крым, Южный федеральный округ</t>
  </si>
  <si>
    <t>Фактическое распределение выпускников 2016-2017 учебного года</t>
  </si>
  <si>
    <t>34.02.01 СЕСТРИНСКОЕ ДЕЛО</t>
  </si>
  <si>
    <t>33.02.01 ФАРМАЦИЯ</t>
  </si>
  <si>
    <t>31.02.05 СТОМАТОЛОГИЯ ОРТОПЕДИЧЕСКАЯ</t>
  </si>
  <si>
    <t>Колонка 7</t>
  </si>
  <si>
    <t>Колонка 1 — Выпуск 2017</t>
  </si>
  <si>
    <t>Колонка 4 — Призваны в ряды Вооруженных Сил Российской Федерации</t>
  </si>
  <si>
    <t xml:space="preserve">Колонка 5 — Продолжили обучение </t>
  </si>
  <si>
    <t>Колонка 6 — Находятся в отпуске по уходу за ребенком</t>
  </si>
  <si>
    <t>Колонка 7 — Не трудоустроены</t>
  </si>
  <si>
    <t>Колонка 2 — Трудоустроены по данным на 17.09.2017</t>
  </si>
  <si>
    <t>ВСЕГО (К. 2,4-6)</t>
  </si>
  <si>
    <t>Колонка 3 — Из (2) Трудоустроены по полученной специальности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</si>
</sst>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1"/>
    </font>
    <font>
      <b/>
      <sz val="7.5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1"/>
    </font>
    <font>
      <sz val="8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  <fill>
      <patternFill patternType="solid">
        <fgColor indexed="49"/>
        <bgColor indexed="57"/>
      </patternFill>
    </fill>
    <fill>
      <patternFill patternType="solid">
        <fgColor indexed="55"/>
        <bgColor indexed="23"/>
      </patternFill>
    </fill>
    <fill>
      <patternFill patternType="solid">
        <fgColor indexed="29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53"/>
        <bgColor indexed="29"/>
      </patternFill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rgb="FFFFFF66"/>
        <bgColor indexed="29"/>
      </patternFill>
    </fill>
    <fill>
      <patternFill patternType="solid">
        <fgColor rgb="FF00CC66"/>
        <bgColor indexed="27"/>
      </patternFill>
    </fill>
    <fill>
      <patternFill patternType="solid">
        <fgColor theme="4" tint="0.79998168889431442"/>
        <bgColor indexed="29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5" fillId="0" borderId="0" xfId="0" applyFont="1" applyBorder="1"/>
    <xf numFmtId="0" fontId="1" fillId="0" borderId="0" xfId="0" applyFont="1" applyFill="1"/>
    <xf numFmtId="0" fontId="6" fillId="2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/>
    <xf numFmtId="0" fontId="7" fillId="0" borderId="0" xfId="0" applyFont="1" applyBorder="1" applyAlignment="1">
      <alignment wrapText="1"/>
    </xf>
    <xf numFmtId="0" fontId="6" fillId="3" borderId="0" xfId="0" applyFont="1" applyFill="1" applyAlignment="1">
      <alignment horizontal="center"/>
    </xf>
    <xf numFmtId="0" fontId="2" fillId="0" borderId="0" xfId="0" applyFont="1" applyBorder="1"/>
    <xf numFmtId="0" fontId="1" fillId="9" borderId="0" xfId="0" applyFont="1" applyFill="1"/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horizontal="justify" wrapText="1"/>
    </xf>
    <xf numFmtId="0" fontId="10" fillId="0" borderId="0" xfId="0" applyFont="1" applyFill="1" applyAlignment="1">
      <alignment horizontal="justify" wrapText="1"/>
    </xf>
    <xf numFmtId="0" fontId="0" fillId="0" borderId="0" xfId="0" applyFill="1"/>
    <xf numFmtId="0" fontId="2" fillId="0" borderId="0" xfId="0" applyFont="1" applyFill="1" applyBorder="1"/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1" xfId="0" applyFont="1" applyBorder="1"/>
    <xf numFmtId="0" fontId="2" fillId="6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1" fillId="0" borderId="0" xfId="0" applyFont="1" applyBorder="1" applyAlignment="1">
      <alignment horizontal="justify" wrapText="1"/>
    </xf>
    <xf numFmtId="0" fontId="1" fillId="0" borderId="0" xfId="0" applyFont="1" applyBorder="1"/>
    <xf numFmtId="0" fontId="10" fillId="0" borderId="0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6" fillId="14" borderId="4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5" fillId="0" borderId="0" xfId="0" applyFont="1" applyBorder="1"/>
    <xf numFmtId="0" fontId="8" fillId="4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66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M72"/>
  <sheetViews>
    <sheetView tabSelected="1" zoomScale="110" zoomScaleNormal="110" zoomScaleSheetLayoutView="75" zoomScalePageLayoutView="136" workbookViewId="0">
      <selection activeCell="A9" sqref="A9:F9"/>
    </sheetView>
  </sheetViews>
  <sheetFormatPr defaultColWidth="11.5703125" defaultRowHeight="12.75" x14ac:dyDescent="0.2"/>
  <cols>
    <col min="1" max="1" width="38.7109375" style="1" customWidth="1"/>
    <col min="2" max="2" width="5.7109375" style="1" customWidth="1"/>
    <col min="3" max="3" width="5.85546875" style="1" customWidth="1"/>
    <col min="4" max="13" width="4.42578125" style="1" customWidth="1"/>
    <col min="14" max="14" width="6" style="1" customWidth="1"/>
    <col min="15" max="15" width="6.5703125" style="1" customWidth="1"/>
    <col min="16" max="16" width="7" style="1" customWidth="1"/>
    <col min="17" max="17" width="6.42578125" style="1" customWidth="1"/>
    <col min="18" max="18" width="7.7109375" style="1" customWidth="1"/>
    <col min="19" max="19" width="6" style="1" customWidth="1"/>
    <col min="20" max="20" width="5.5703125" style="1" customWidth="1"/>
    <col min="21" max="21" width="5.28515625" style="1" customWidth="1"/>
    <col min="22" max="22" width="3.42578125" style="1" customWidth="1"/>
    <col min="23" max="247" width="11.5703125" style="1"/>
  </cols>
  <sheetData>
    <row r="1" spans="1:22" x14ac:dyDescent="0.2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x14ac:dyDescent="0.2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5.75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22" ht="16.5" customHeight="1" x14ac:dyDescent="0.2">
      <c r="A4" s="51" t="s">
        <v>17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6" spans="1:22" x14ac:dyDescent="0.2">
      <c r="A6" s="53" t="s">
        <v>0</v>
      </c>
      <c r="B6" s="53"/>
      <c r="C6" s="53"/>
      <c r="D6" s="53"/>
      <c r="E6" s="53"/>
      <c r="F6" s="53"/>
    </row>
    <row r="7" spans="1:22" x14ac:dyDescent="0.2">
      <c r="A7" s="48" t="s">
        <v>22</v>
      </c>
      <c r="B7" s="48"/>
      <c r="C7" s="48"/>
      <c r="D7" s="48"/>
      <c r="E7" s="48"/>
      <c r="F7" s="48"/>
    </row>
    <row r="8" spans="1:22" ht="14.1" customHeight="1" x14ac:dyDescent="0.2">
      <c r="A8" s="48" t="s">
        <v>27</v>
      </c>
      <c r="B8" s="48"/>
      <c r="C8" s="48"/>
      <c r="D8" s="48"/>
      <c r="E8" s="48"/>
      <c r="F8" s="48"/>
      <c r="G8" s="3"/>
      <c r="H8" s="3"/>
    </row>
    <row r="9" spans="1:22" x14ac:dyDescent="0.2">
      <c r="A9" s="48" t="s">
        <v>29</v>
      </c>
      <c r="B9" s="48"/>
      <c r="C9" s="48"/>
      <c r="D9" s="48"/>
      <c r="E9" s="48"/>
      <c r="F9" s="48"/>
      <c r="G9" s="4" t="s">
        <v>1</v>
      </c>
      <c r="H9" s="5" t="s">
        <v>2</v>
      </c>
      <c r="I9" s="5"/>
      <c r="J9" s="5"/>
      <c r="K9" s="5"/>
      <c r="L9" s="5"/>
      <c r="M9" s="5"/>
      <c r="N9" s="6"/>
      <c r="O9"/>
      <c r="P9"/>
      <c r="Q9" s="2"/>
      <c r="R9" s="2"/>
    </row>
    <row r="10" spans="1:22" ht="14.1" customHeight="1" x14ac:dyDescent="0.2">
      <c r="A10" s="48" t="s">
        <v>23</v>
      </c>
      <c r="B10" s="48"/>
      <c r="C10" s="48"/>
      <c r="D10" s="48"/>
      <c r="E10" s="48"/>
      <c r="F10" s="48"/>
      <c r="G10" s="7"/>
      <c r="H10" s="54"/>
      <c r="I10" s="54"/>
      <c r="J10" s="54"/>
      <c r="K10" s="54"/>
      <c r="L10" s="54"/>
      <c r="M10" s="54"/>
      <c r="N10" s="6"/>
      <c r="O10"/>
      <c r="P10"/>
      <c r="Q10" s="2"/>
      <c r="R10" s="2"/>
    </row>
    <row r="11" spans="1:22" x14ac:dyDescent="0.2">
      <c r="A11" s="43" t="s">
        <v>24</v>
      </c>
      <c r="B11" s="43"/>
      <c r="C11" s="43"/>
      <c r="D11" s="43"/>
      <c r="E11" s="43"/>
      <c r="F11" s="43"/>
      <c r="G11" s="8" t="s">
        <v>3</v>
      </c>
      <c r="H11" s="5" t="s">
        <v>4</v>
      </c>
      <c r="I11" s="5"/>
      <c r="J11" s="5"/>
      <c r="K11" s="5"/>
      <c r="L11" s="5"/>
      <c r="M11" s="5"/>
      <c r="N11" s="6"/>
      <c r="O11" s="5"/>
      <c r="P11" s="5"/>
      <c r="Q11" s="2"/>
      <c r="R11" s="2"/>
    </row>
    <row r="12" spans="1:22" ht="14.1" customHeight="1" x14ac:dyDescent="0.2">
      <c r="A12" s="43" t="s">
        <v>25</v>
      </c>
      <c r="B12" s="43"/>
      <c r="C12" s="43"/>
      <c r="D12" s="43"/>
      <c r="E12" s="43"/>
      <c r="F12" s="43"/>
      <c r="G12" s="3"/>
      <c r="H12" s="3"/>
    </row>
    <row r="13" spans="1:22" x14ac:dyDescent="0.2">
      <c r="A13" s="43" t="s">
        <v>26</v>
      </c>
      <c r="B13" s="43"/>
      <c r="C13" s="43"/>
      <c r="D13" s="43"/>
      <c r="E13" s="43"/>
      <c r="F13" s="43"/>
    </row>
    <row r="14" spans="1:22" x14ac:dyDescent="0.2">
      <c r="A14" s="48"/>
      <c r="B14" s="48"/>
      <c r="C14" s="48"/>
      <c r="D14" s="48"/>
      <c r="E14" s="48"/>
      <c r="F14" s="48"/>
    </row>
    <row r="15" spans="1:22" ht="23.25" customHeight="1" x14ac:dyDescent="0.2">
      <c r="A15" s="19" t="s">
        <v>5</v>
      </c>
      <c r="B15" s="49" t="s">
        <v>6</v>
      </c>
      <c r="C15" s="49"/>
      <c r="D15" s="49" t="s">
        <v>7</v>
      </c>
      <c r="E15" s="49"/>
      <c r="F15" s="49" t="s">
        <v>8</v>
      </c>
      <c r="G15" s="49"/>
      <c r="H15" s="49" t="s">
        <v>9</v>
      </c>
      <c r="I15" s="49"/>
      <c r="J15" s="46" t="s">
        <v>10</v>
      </c>
      <c r="K15" s="47"/>
      <c r="L15" s="46" t="s">
        <v>11</v>
      </c>
      <c r="M15" s="47"/>
      <c r="N15" s="46" t="s">
        <v>21</v>
      </c>
      <c r="O15" s="47"/>
      <c r="P15" s="50" t="s">
        <v>28</v>
      </c>
      <c r="Q15" s="50"/>
      <c r="R15" s="42" t="s">
        <v>12</v>
      </c>
      <c r="S15" s="44" t="s">
        <v>14</v>
      </c>
      <c r="T15" s="45"/>
    </row>
    <row r="16" spans="1:22" x14ac:dyDescent="0.2">
      <c r="A16" s="24"/>
      <c r="B16" s="21" t="s">
        <v>1</v>
      </c>
      <c r="C16" s="20" t="s">
        <v>3</v>
      </c>
      <c r="D16" s="21" t="s">
        <v>1</v>
      </c>
      <c r="E16" s="20" t="s">
        <v>3</v>
      </c>
      <c r="F16" s="21" t="s">
        <v>1</v>
      </c>
      <c r="G16" s="20" t="s">
        <v>3</v>
      </c>
      <c r="H16" s="21" t="s">
        <v>1</v>
      </c>
      <c r="I16" s="20" t="s">
        <v>3</v>
      </c>
      <c r="J16" s="21" t="s">
        <v>1</v>
      </c>
      <c r="K16" s="20" t="s">
        <v>3</v>
      </c>
      <c r="L16" s="21" t="s">
        <v>1</v>
      </c>
      <c r="M16" s="20" t="s">
        <v>3</v>
      </c>
      <c r="N16" s="21" t="s">
        <v>1</v>
      </c>
      <c r="O16" s="20" t="s">
        <v>3</v>
      </c>
      <c r="P16" s="21" t="s">
        <v>1</v>
      </c>
      <c r="Q16" s="20" t="s">
        <v>3</v>
      </c>
      <c r="R16" s="22"/>
      <c r="S16" s="21" t="s">
        <v>1</v>
      </c>
      <c r="T16" s="20" t="s">
        <v>3</v>
      </c>
    </row>
    <row r="17" spans="1:247" x14ac:dyDescent="0.2">
      <c r="A17" s="23" t="s">
        <v>13</v>
      </c>
      <c r="B17" s="32">
        <f t="shared" ref="B17:O17" si="0">SUM(B18+B19+B20)</f>
        <v>148</v>
      </c>
      <c r="C17" s="33">
        <f t="shared" si="0"/>
        <v>68</v>
      </c>
      <c r="D17" s="32">
        <f t="shared" si="0"/>
        <v>119</v>
      </c>
      <c r="E17" s="33">
        <f t="shared" si="0"/>
        <v>47</v>
      </c>
      <c r="F17" s="32">
        <f t="shared" si="0"/>
        <v>115</v>
      </c>
      <c r="G17" s="33">
        <f t="shared" si="0"/>
        <v>45</v>
      </c>
      <c r="H17" s="32">
        <f t="shared" si="0"/>
        <v>5</v>
      </c>
      <c r="I17" s="33">
        <f t="shared" si="0"/>
        <v>4</v>
      </c>
      <c r="J17" s="32">
        <f t="shared" si="0"/>
        <v>11</v>
      </c>
      <c r="K17" s="33">
        <f t="shared" si="0"/>
        <v>6</v>
      </c>
      <c r="L17" s="32">
        <f t="shared" si="0"/>
        <v>3</v>
      </c>
      <c r="M17" s="33">
        <f t="shared" si="0"/>
        <v>4</v>
      </c>
      <c r="N17" s="32">
        <f t="shared" si="0"/>
        <v>10</v>
      </c>
      <c r="O17" s="33">
        <f t="shared" si="0"/>
        <v>7</v>
      </c>
      <c r="P17" s="32">
        <f t="shared" ref="P17:Q19" si="1">SUM(D17+H17+J17+L17+N17)</f>
        <v>148</v>
      </c>
      <c r="Q17" s="34">
        <f t="shared" si="1"/>
        <v>68</v>
      </c>
      <c r="R17" s="35">
        <f>SUM(P17+Q17)</f>
        <v>216</v>
      </c>
      <c r="S17" s="21">
        <v>1</v>
      </c>
      <c r="T17" s="20">
        <v>1</v>
      </c>
    </row>
    <row r="18" spans="1:247" ht="21.75" x14ac:dyDescent="0.2">
      <c r="A18" s="31" t="s">
        <v>20</v>
      </c>
      <c r="B18" s="36">
        <v>49</v>
      </c>
      <c r="C18" s="37">
        <v>16</v>
      </c>
      <c r="D18" s="38">
        <v>28</v>
      </c>
      <c r="E18" s="39">
        <v>6</v>
      </c>
      <c r="F18" s="38">
        <v>24</v>
      </c>
      <c r="G18" s="39">
        <v>4</v>
      </c>
      <c r="H18" s="38">
        <v>5</v>
      </c>
      <c r="I18" s="39">
        <v>4</v>
      </c>
      <c r="J18" s="38">
        <v>8</v>
      </c>
      <c r="K18" s="39">
        <v>3</v>
      </c>
      <c r="L18" s="38">
        <v>1</v>
      </c>
      <c r="M18" s="39">
        <v>0</v>
      </c>
      <c r="N18" s="38">
        <v>7</v>
      </c>
      <c r="O18" s="39">
        <v>3</v>
      </c>
      <c r="P18" s="40">
        <f t="shared" si="1"/>
        <v>49</v>
      </c>
      <c r="Q18" s="41">
        <f t="shared" si="1"/>
        <v>16</v>
      </c>
      <c r="R18" s="35">
        <f>SUM(P18+Q18)</f>
        <v>65</v>
      </c>
      <c r="S18" s="21">
        <v>0</v>
      </c>
      <c r="T18" s="20">
        <v>1</v>
      </c>
    </row>
    <row r="19" spans="1:247" ht="24.6" customHeight="1" x14ac:dyDescent="0.2">
      <c r="A19" s="30" t="s">
        <v>19</v>
      </c>
      <c r="B19" s="36">
        <v>40</v>
      </c>
      <c r="C19" s="37">
        <v>31</v>
      </c>
      <c r="D19" s="38">
        <v>38</v>
      </c>
      <c r="E19" s="39">
        <v>25</v>
      </c>
      <c r="F19" s="38">
        <v>38</v>
      </c>
      <c r="G19" s="39">
        <v>25</v>
      </c>
      <c r="H19" s="38">
        <v>0</v>
      </c>
      <c r="I19" s="39">
        <v>0</v>
      </c>
      <c r="J19" s="38">
        <v>1</v>
      </c>
      <c r="K19" s="39">
        <v>1</v>
      </c>
      <c r="L19" s="38">
        <v>0</v>
      </c>
      <c r="M19" s="39">
        <v>3</v>
      </c>
      <c r="N19" s="38">
        <v>1</v>
      </c>
      <c r="O19" s="39">
        <v>2</v>
      </c>
      <c r="P19" s="40">
        <f t="shared" si="1"/>
        <v>40</v>
      </c>
      <c r="Q19" s="41">
        <f t="shared" si="1"/>
        <v>31</v>
      </c>
      <c r="R19" s="35">
        <f>SUM(P19+Q19)</f>
        <v>71</v>
      </c>
      <c r="S19" s="21">
        <v>0</v>
      </c>
      <c r="T19" s="20">
        <v>0</v>
      </c>
    </row>
    <row r="20" spans="1:247" ht="24.6" customHeight="1" x14ac:dyDescent="0.2">
      <c r="A20" s="30" t="s">
        <v>18</v>
      </c>
      <c r="B20" s="36">
        <v>59</v>
      </c>
      <c r="C20" s="37">
        <v>21</v>
      </c>
      <c r="D20" s="38">
        <v>53</v>
      </c>
      <c r="E20" s="39">
        <v>16</v>
      </c>
      <c r="F20" s="38">
        <v>53</v>
      </c>
      <c r="G20" s="39">
        <v>16</v>
      </c>
      <c r="H20" s="38">
        <v>0</v>
      </c>
      <c r="I20" s="39">
        <v>0</v>
      </c>
      <c r="J20" s="38">
        <v>2</v>
      </c>
      <c r="K20" s="39">
        <v>2</v>
      </c>
      <c r="L20" s="38">
        <v>2</v>
      </c>
      <c r="M20" s="39">
        <v>1</v>
      </c>
      <c r="N20" s="38">
        <v>2</v>
      </c>
      <c r="O20" s="39">
        <v>2</v>
      </c>
      <c r="P20" s="40">
        <f>SUM(D20+H20+J20+L20+N20)</f>
        <v>59</v>
      </c>
      <c r="Q20" s="41">
        <v>21</v>
      </c>
      <c r="R20" s="35">
        <f>SUM(P20+Q20)</f>
        <v>80</v>
      </c>
      <c r="S20" s="21">
        <v>1</v>
      </c>
      <c r="T20" s="20">
        <v>0</v>
      </c>
    </row>
    <row r="21" spans="1:247" ht="24.6" customHeight="1" x14ac:dyDescent="0.2">
      <c r="A21" s="27"/>
      <c r="B21" s="28"/>
      <c r="C21" s="28"/>
      <c r="D21" s="26"/>
      <c r="E21" s="26"/>
      <c r="F21" s="26"/>
      <c r="G21" s="26"/>
      <c r="H21" s="26"/>
      <c r="I21" s="26"/>
      <c r="J21" s="26"/>
      <c r="K21" s="26"/>
      <c r="L21" s="28"/>
      <c r="M21" s="28"/>
      <c r="N21" s="28"/>
      <c r="O21" s="28"/>
      <c r="P21" s="25"/>
      <c r="Q21" s="25"/>
      <c r="R21" s="26"/>
      <c r="S21" s="26"/>
      <c r="T21" s="26"/>
    </row>
    <row r="22" spans="1:247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247" ht="24.6" customHeight="1" x14ac:dyDescent="0.2">
      <c r="A23" s="29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5"/>
      <c r="Q23" s="25"/>
      <c r="R23" s="26"/>
      <c r="S23" s="26"/>
      <c r="T23" s="26"/>
    </row>
    <row r="24" spans="1:247" ht="30" customHeight="1" x14ac:dyDescent="0.2">
      <c r="A24" s="1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1"/>
      <c r="O24" s="11"/>
      <c r="P24" s="3"/>
      <c r="Q24" s="3"/>
      <c r="R24" s="3"/>
      <c r="S24" s="3"/>
      <c r="T24" s="3"/>
      <c r="U24" s="3"/>
    </row>
    <row r="25" spans="1:247" ht="24.6" customHeight="1" x14ac:dyDescent="0.2">
      <c r="A25" s="1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1"/>
      <c r="O25" s="11"/>
      <c r="P25" s="3"/>
      <c r="Q25" s="3"/>
      <c r="R25" s="3"/>
      <c r="S25" s="3"/>
      <c r="T25" s="3"/>
      <c r="U25" s="3"/>
    </row>
    <row r="26" spans="1:247" ht="30" customHeight="1" x14ac:dyDescent="0.2">
      <c r="U26" s="3"/>
    </row>
    <row r="27" spans="1:247" ht="30" customHeight="1" x14ac:dyDescent="0.2">
      <c r="A27" s="9"/>
      <c r="B27" s="9"/>
      <c r="C27" s="9"/>
      <c r="D27" s="9"/>
      <c r="E27" s="9"/>
      <c r="F27" s="9"/>
      <c r="G27" s="9"/>
      <c r="H27" s="9"/>
      <c r="R27" s="3"/>
      <c r="S27" s="3"/>
      <c r="T27" s="3"/>
      <c r="U27" s="3"/>
    </row>
    <row r="28" spans="1:247" ht="24.6" customHeight="1" x14ac:dyDescent="0.2">
      <c r="J28"/>
      <c r="R28" s="3"/>
      <c r="S28" s="3"/>
      <c r="T28" s="3"/>
      <c r="U28" s="3"/>
    </row>
    <row r="29" spans="1:247" ht="34.15" customHeight="1" x14ac:dyDescent="0.2">
      <c r="A29" s="9"/>
      <c r="B29" s="9"/>
      <c r="C29" s="9"/>
      <c r="D29" s="9"/>
      <c r="E29" s="9"/>
      <c r="F29" s="9"/>
      <c r="G29" s="9"/>
      <c r="H29" s="9"/>
      <c r="R29" s="3"/>
      <c r="S29" s="3"/>
      <c r="T29" s="3"/>
      <c r="U29" s="3"/>
    </row>
    <row r="30" spans="1:247" ht="24.6" customHeight="1" x14ac:dyDescent="0.2">
      <c r="C30" s="10"/>
      <c r="D30" s="10"/>
      <c r="E30" s="10"/>
      <c r="F30" s="10"/>
      <c r="G30" s="10"/>
      <c r="H30" s="10"/>
      <c r="J30"/>
      <c r="R30" s="3"/>
      <c r="S30" s="3"/>
      <c r="T30" s="3"/>
      <c r="U30" s="3"/>
    </row>
    <row r="31" spans="1:247" s="17" customFormat="1" ht="34.15" customHeight="1" x14ac:dyDescent="0.2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1"/>
      <c r="O31" s="1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</row>
    <row r="32" spans="1:247" s="17" customFormat="1" ht="34.15" customHeight="1" x14ac:dyDescent="0.2">
      <c r="A32" s="1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1"/>
      <c r="O32" s="1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1:247" s="17" customFormat="1" ht="30" customHeight="1" x14ac:dyDescent="0.2">
      <c r="A33" s="1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1"/>
      <c r="O33" s="1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</row>
    <row r="34" spans="1:247" s="17" customFormat="1" ht="24.6" customHeight="1" x14ac:dyDescent="0.2">
      <c r="A34" s="1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1"/>
      <c r="O34" s="1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</row>
    <row r="35" spans="1:247" s="17" customFormat="1" ht="30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</row>
    <row r="36" spans="1:247" s="17" customFormat="1" ht="21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</row>
    <row r="37" spans="1:247" s="17" customFormat="1" ht="21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pans="1:247" s="17" customFormat="1" ht="24.6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spans="1:247" s="17" customFormat="1" ht="21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</row>
    <row r="40" spans="1:247" s="17" customFormat="1" ht="30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</row>
    <row r="41" spans="1:247" s="17" customFormat="1" ht="30" customHeight="1" x14ac:dyDescent="0.2">
      <c r="A41" s="1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1"/>
      <c r="O41" s="1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</row>
    <row r="42" spans="1:247" s="17" customFormat="1" ht="21.75" customHeight="1" x14ac:dyDescent="0.2">
      <c r="A42" s="1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1"/>
      <c r="O42" s="1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</row>
    <row r="43" spans="1:247" s="17" customFormat="1" ht="24.6" customHeight="1" x14ac:dyDescent="0.2">
      <c r="A43" s="1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1"/>
      <c r="O43" s="1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</row>
    <row r="44" spans="1:247" s="17" customFormat="1" ht="30" customHeight="1" x14ac:dyDescent="0.2">
      <c r="A44" s="1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1"/>
      <c r="O44" s="1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</row>
    <row r="45" spans="1:247" s="17" customFormat="1" ht="21.75" customHeight="1" x14ac:dyDescent="0.2">
      <c r="A45" s="1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1"/>
      <c r="O45" s="1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</row>
    <row r="46" spans="1:247" s="17" customFormat="1" ht="30" customHeight="1" x14ac:dyDescent="0.2">
      <c r="A46" s="1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1"/>
      <c r="O46" s="1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</row>
    <row r="47" spans="1:247" s="17" customFormat="1" ht="21.75" customHeight="1" x14ac:dyDescent="0.2">
      <c r="A47" s="1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1"/>
      <c r="O47" s="1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</row>
    <row r="48" spans="1:247" s="17" customFormat="1" ht="30" customHeight="1" x14ac:dyDescent="0.2">
      <c r="A48" s="1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1"/>
      <c r="O48" s="1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</row>
    <row r="49" spans="1:247" s="17" customFormat="1" ht="24.6" customHeight="1" x14ac:dyDescent="0.2">
      <c r="A49" s="1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1"/>
      <c r="O49" s="1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</row>
    <row r="50" spans="1:247" s="17" customFormat="1" ht="24.6" customHeight="1" x14ac:dyDescent="0.2">
      <c r="A50" s="1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1"/>
      <c r="O50" s="1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</row>
    <row r="51" spans="1:247" s="17" customFormat="1" ht="24.6" customHeight="1" x14ac:dyDescent="0.2">
      <c r="A51" s="1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1"/>
      <c r="O51" s="1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</row>
    <row r="52" spans="1:247" s="17" customFormat="1" ht="21.75" customHeight="1" x14ac:dyDescent="0.2">
      <c r="A52" s="1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1"/>
      <c r="O52" s="1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</row>
    <row r="53" spans="1:247" s="17" customFormat="1" ht="21.75" customHeight="1" x14ac:dyDescent="0.2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1"/>
      <c r="O53" s="1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</row>
    <row r="54" spans="1:247" s="17" customFormat="1" ht="24.6" customHeight="1" x14ac:dyDescent="0.2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1"/>
      <c r="O54" s="1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</row>
    <row r="55" spans="1:247" s="17" customFormat="1" ht="30" customHeight="1" x14ac:dyDescent="0.2">
      <c r="A55" s="1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1"/>
      <c r="O55" s="1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</row>
    <row r="56" spans="1:247" s="17" customFormat="1" ht="24.6" customHeight="1" x14ac:dyDescent="0.2">
      <c r="A56" s="1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1"/>
      <c r="O56" s="1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</row>
    <row r="57" spans="1:247" s="17" customFormat="1" ht="30" customHeight="1" x14ac:dyDescent="0.2">
      <c r="A57" s="1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1"/>
      <c r="O57" s="1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</row>
    <row r="58" spans="1:247" s="17" customFormat="1" ht="30" customHeight="1" x14ac:dyDescent="0.2">
      <c r="A58" s="1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1"/>
      <c r="O58" s="1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</row>
    <row r="59" spans="1:247" s="17" customFormat="1" ht="21.75" customHeight="1" x14ac:dyDescent="0.2">
      <c r="A59" s="1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1"/>
      <c r="O59" s="1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</row>
    <row r="60" spans="1:247" s="17" customFormat="1" ht="30" customHeight="1" x14ac:dyDescent="0.2">
      <c r="A60" s="1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1"/>
      <c r="O60" s="1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</row>
    <row r="61" spans="1:247" s="17" customFormat="1" ht="21.75" customHeight="1" x14ac:dyDescent="0.2">
      <c r="A61" s="1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1"/>
      <c r="O61" s="1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</row>
    <row r="62" spans="1:247" s="17" customFormat="1" ht="24.6" customHeight="1" x14ac:dyDescent="0.2">
      <c r="A62" s="1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1"/>
      <c r="O62" s="1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</row>
    <row r="63" spans="1:247" s="17" customFormat="1" ht="30" customHeight="1" x14ac:dyDescent="0.2">
      <c r="A63" s="1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1"/>
      <c r="O63" s="1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</row>
    <row r="64" spans="1:247" s="17" customFormat="1" ht="21.75" customHeight="1" x14ac:dyDescent="0.2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1"/>
      <c r="O64" s="1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</row>
    <row r="65" spans="1:247" s="17" customFormat="1" ht="24.6" customHeight="1" x14ac:dyDescent="0.2">
      <c r="A65" s="1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1"/>
      <c r="O65" s="1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</row>
    <row r="66" spans="1:247" s="17" customFormat="1" ht="21.75" customHeight="1" x14ac:dyDescent="0.2">
      <c r="A66" s="1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1"/>
      <c r="O66" s="1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</row>
    <row r="67" spans="1:247" s="17" customFormat="1" ht="16.89999999999999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</row>
    <row r="68" spans="1:247" s="17" customForma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</row>
    <row r="69" spans="1:247" s="17" customFormat="1" x14ac:dyDescent="0.2">
      <c r="A69" s="18"/>
      <c r="B69" s="18"/>
      <c r="C69" s="18"/>
      <c r="D69" s="18"/>
      <c r="E69" s="18"/>
      <c r="F69" s="18"/>
      <c r="G69" s="18"/>
      <c r="H69" s="18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</row>
    <row r="70" spans="1:247" s="17" customFormat="1" x14ac:dyDescent="0.2">
      <c r="A70" s="3"/>
      <c r="B70" s="3"/>
      <c r="C70" s="3"/>
      <c r="D70" s="3"/>
      <c r="E70" s="3"/>
      <c r="F70" s="3"/>
      <c r="G70" s="3"/>
      <c r="H70" s="3"/>
      <c r="I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</row>
    <row r="71" spans="1:247" s="17" customFormat="1" x14ac:dyDescent="0.2">
      <c r="A71" s="18"/>
      <c r="B71" s="18"/>
      <c r="C71" s="18"/>
      <c r="D71" s="18"/>
      <c r="E71" s="18"/>
      <c r="F71" s="18"/>
      <c r="G71" s="18"/>
      <c r="H71" s="18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</row>
    <row r="72" spans="1:247" s="17" customFormat="1" x14ac:dyDescent="0.2">
      <c r="A72" s="3"/>
      <c r="B72" s="3"/>
      <c r="C72" s="3"/>
      <c r="D72" s="3"/>
      <c r="E72" s="3"/>
      <c r="F72" s="3"/>
      <c r="G72" s="3"/>
      <c r="H72" s="3"/>
      <c r="I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</row>
  </sheetData>
  <sheetProtection selectLockedCells="1" selectUnlockedCells="1"/>
  <mergeCells count="23">
    <mergeCell ref="A10:F10"/>
    <mergeCell ref="H10:M10"/>
    <mergeCell ref="A4:V4"/>
    <mergeCell ref="A7:F7"/>
    <mergeCell ref="A9:F9"/>
    <mergeCell ref="A2:V2"/>
    <mergeCell ref="A1:V1"/>
    <mergeCell ref="A3:O3"/>
    <mergeCell ref="A6:F6"/>
    <mergeCell ref="A8:F8"/>
    <mergeCell ref="A13:F13"/>
    <mergeCell ref="A12:F12"/>
    <mergeCell ref="A11:F11"/>
    <mergeCell ref="S15:T15"/>
    <mergeCell ref="L15:M15"/>
    <mergeCell ref="N15:O15"/>
    <mergeCell ref="A14:F14"/>
    <mergeCell ref="D15:E15"/>
    <mergeCell ref="H15:I15"/>
    <mergeCell ref="J15:K15"/>
    <mergeCell ref="P15:Q15"/>
    <mergeCell ref="B15:C15"/>
    <mergeCell ref="F15:G15"/>
  </mergeCells>
  <printOptions horizontalCentered="1" verticalCentered="1"/>
  <pageMargins left="0.59055118110236227" right="0.19685039370078741" top="0.47244094488188981" bottom="0.47244094488188981" header="0.39370078740157483" footer="0.39370078740157483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фыг</cp:lastModifiedBy>
  <cp:lastPrinted>2017-09-27T05:21:55Z</cp:lastPrinted>
  <dcterms:created xsi:type="dcterms:W3CDTF">2017-02-09T06:55:34Z</dcterms:created>
  <dcterms:modified xsi:type="dcterms:W3CDTF">2018-05-25T06:27:35Z</dcterms:modified>
</cp:coreProperties>
</file>